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<sst xmlns="http://schemas.openxmlformats.org/spreadsheetml/2006/main" count="1331" uniqueCount="136">
  <si>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</si>
  <si>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</si>
  <si>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</si>
  <si>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</si>
  <si>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</si>
  <si>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</si>
  <si>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</si>
  <si>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</si>
  <si>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</si>
  <si>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</si>
  <si>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</si>
  <si>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</si>
  <si>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</si>
  <si>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</si>
  <si>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</si>
  <si>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</si>
  <si>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</si>
  <si>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</si>
  <si>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</si>
  <si>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</si>
  <si>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</si>
  <si>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</si>
  <si>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</si>
  <si>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</si>
  <si>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</si>
  <si>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</si>
  <si>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</si>
  <si>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</si>
  <si>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</si>
  <si>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</si>
  <si>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</si>
  <si>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</si>
  <si>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</si>
  <si>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</si>
  <si>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</si>
  <si>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</si>
  <si>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</si>
  <si>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</si>
  <si>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</si>
  <si>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</si>
  <si>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</si>
  <si>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</si>
  <si>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</si>
  <si>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</si>
  <si>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</si>
  <si>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</si>
  <si>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</si>
  <si>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</si>
  <si>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</si>
  <si>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</si>
  <si>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</si>
  <si>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</si>
  <si>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</si>
  <si>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</si>
  <si>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</si>
  <si>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</si>
  <si>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</si>
  <si>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</si>
  <si>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</si>
  <si>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</si>
  <si>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</si>
  <si>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</si>
  <si>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</si>
  <si>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</si>
  <si>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</si>
  <si>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</si>
  <si>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</si>
  <si>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</si>
  <si>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</si>
  <si>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</si>
  <si>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</si>
  <si>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</si>
  <si>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</si>
  <si>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</si>
  <si>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</si>
  <si>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</si>
  <si>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</si>
  <si>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</si>
  <si>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</si>
  <si>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</si>
  <si>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</si>
  <si>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</si>
  <si>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</si>
  <si>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</si>
  <si>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</si>
  <si>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</si>
  <si>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</si>
  <si>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</si>
  <si>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</si>
  <si>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</si>
  <si>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</si>
  <si>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</si>
  <si>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</si>
  <si>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</si>
  <si>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</si>
  <si>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</si>
  <si>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</si>
  <si>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</si>
  <si>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</si>
  <si>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</si>
  <si>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</si>
  <si>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</si>
  <si>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</si>
  <si>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</si>
  <si>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</si>
  <si>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</si>
  <si>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</si>
  <si>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</si>
  <si>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</si>
  <si>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</si>
  <si>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</si>
  <si>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</si>
  <si>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</si>
  <si>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</si>
  <si>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</si>
  <si>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</si>
  <si>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</si>
  <si>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</si>
  <si>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</si>
  <si>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</si>
  <si>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</si>
  <si>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</si>
  <si>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</si>
  <si>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</si>
  <si>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</si>
  <si>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</si>
  <si>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</si>
  <si>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</si>
  <si>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</si>
  <si>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</si>
  <si>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</si>
  <si>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</si>
  <si>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</si>
  <si>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</si>
  <si>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MA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</si>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</sst>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537</v>
      </c>
      <c r="C7" s="64">
        <v>619</v>
      </c>
      <c r="D7" s="36">
        <f>IFERROR((C7-B7)*100/B7,"Div by 0")</f>
        <v>15.270018621973929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57.168999999999997</v>
      </c>
      <c r="C8" s="67">
        <v>50.081000000000003</v>
      </c>
      <c r="D8" s="36">
        <f t="shared" ref="D8:D71" si="0">IFERROR((C8-B8)*100/B8,"Div by 0")</f>
        <v>-12.398327765047481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42.831000000000003</v>
      </c>
      <c r="C9" s="67">
        <v>49.918999999999997</v>
      </c>
      <c r="D9" s="36">
        <f t="shared" si="0"/>
        <v>16.54876141112744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0.186</v>
      </c>
      <c r="C10" s="67">
        <v>0.16200000000000001</v>
      </c>
      <c r="D10" s="36">
        <f t="shared" si="0"/>
        <v>-12.90322580645161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65.736000000000004</v>
      </c>
      <c r="C11" s="67">
        <v>72.212999999999994</v>
      </c>
      <c r="D11" s="36">
        <f t="shared" si="0"/>
        <v>9.8530485578678171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17.504999999999999</v>
      </c>
      <c r="C12" s="67">
        <v>11.47</v>
      </c>
      <c r="D12" s="36">
        <f t="shared" si="0"/>
        <v>-34.475864038846041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89.757999999999996</v>
      </c>
      <c r="C13" s="67">
        <v>99.837999999999994</v>
      </c>
      <c r="D13" s="36">
        <f t="shared" si="0"/>
        <v>11.23019675126451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89.757999999999996</v>
      </c>
      <c r="C14" s="67">
        <v>99.837999999999994</v>
      </c>
      <c r="D14" s="36">
        <f t="shared" si="0"/>
        <v>11.23019675126451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592.6</v>
      </c>
      <c r="C16" s="67">
        <v>521.99699999999996</v>
      </c>
      <c r="D16" s="36">
        <f t="shared" si="0"/>
        <v>-11.914107323658465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460.82299999999998</v>
      </c>
      <c r="C17" s="67">
        <v>365.779</v>
      </c>
      <c r="D17" s="36">
        <f t="shared" si="0"/>
        <v>-20.624838603975927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482</v>
      </c>
      <c r="C19" s="64">
        <v>618</v>
      </c>
      <c r="D19" s="36">
        <f t="shared" si="0"/>
        <v>28.215767634854771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95.021000000000001</v>
      </c>
      <c r="C20" s="67">
        <v>100</v>
      </c>
      <c r="D20" s="36">
        <f t="shared" si="0"/>
        <v>5.2398943391460824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4.9790000000000001</v>
      </c>
      <c r="C21" s="67">
        <v>0</v>
      </c>
      <c r="D21" s="36">
        <f t="shared" si="0"/>
        <v>-100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482</v>
      </c>
      <c r="C24" s="64">
        <v>618</v>
      </c>
      <c r="D24" s="36">
        <f t="shared" si="0"/>
        <v>28.215767634854771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95.021000000000001</v>
      </c>
      <c r="C25" s="71">
        <v>100</v>
      </c>
      <c r="D25" s="36">
        <f t="shared" si="0"/>
        <v>5.2398943391460824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4.9790000000000001</v>
      </c>
      <c r="C26" s="67">
        <v>0</v>
      </c>
      <c r="D26" s="36">
        <f t="shared" si="0"/>
        <v>-100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99.676000000000002</v>
      </c>
      <c r="D36" s="36">
        <f t="shared" si="0"/>
        <v>-0.32399999999999807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99.676000000000002</v>
      </c>
      <c r="D37" s="36">
        <f t="shared" si="0"/>
        <v>-0.32399999999999807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99.676000000000002</v>
      </c>
      <c r="D38" s="36">
        <f t="shared" si="0"/>
        <v>-0.32399999999999807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99.676000000000002</v>
      </c>
      <c r="D39" s="36">
        <f t="shared" si="0"/>
        <v>-0.32399999999999807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51.451999999999998</v>
      </c>
      <c r="C40" s="67">
        <v>40.290999999999997</v>
      </c>
      <c r="D40" s="36">
        <f t="shared" si="0"/>
        <v>-21.6920625048589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99.676000000000002</v>
      </c>
      <c r="D41" s="36">
        <f t="shared" si="0"/>
        <v>-0.32399999999999807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99.352999999999994</v>
      </c>
      <c r="D42" s="36">
        <f t="shared" si="0"/>
        <v>-0.64700000000000557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99.676000000000002</v>
      </c>
      <c r="D44" s="36">
        <f t="shared" si="0"/>
        <v>-0.32399999999999807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482</v>
      </c>
      <c r="C48" s="64">
        <v>614</v>
      </c>
      <c r="D48" s="36">
        <f t="shared" si="0"/>
        <v>27.385892116182571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0"/>
        <v>0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5.8090000000000002</v>
      </c>
      <c r="C70" s="67">
        <v>0.65100000000000002</v>
      </c>
      <c r="D70" s="36">
        <f t="shared" si="0"/>
        <v>-88.793251850576695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0.622</v>
      </c>
      <c r="C71" s="67">
        <v>15.308999999999999</v>
      </c>
      <c r="D71" s="36">
        <f t="shared" si="0"/>
        <v>2361.2540192926044</v>
      </c>
      <c r="E71" s="52" t="s">
        <v>127</v>
      </c>
      <c r="F71" s="53" t="str">
        <f t="shared" si="4"/>
        <v>No</v>
      </c>
    </row>
    <row r="72" spans="1:6" ht="12.75" customHeight="1">
      <c r="A72" s="37" t="s">
        <v>52</v>
      </c>
      <c r="B72" s="67">
        <v>93.567999999999998</v>
      </c>
      <c r="C72" s="67">
        <v>83.712999999999994</v>
      </c>
      <c r="D72" s="36">
        <f t="shared" ref="D72:D80" si="5">IFERROR((C72-B72)*100/B72,"Div by 0")</f>
        <v>-10.532446990424083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0.32600000000000001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482</v>
      </c>
      <c r="C87" s="64">
        <v>616</v>
      </c>
      <c r="D87" s="36">
        <f t="shared" ref="D87:D90" si="8">IFERROR((C87-B87)*100/B87,"Div by 0")</f>
        <v>27.800829875518673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11.411</v>
      </c>
      <c r="C88" s="67">
        <v>15.422000000000001</v>
      </c>
      <c r="D88" s="36">
        <f t="shared" si="8"/>
        <v>35.150293576373684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74.066000000000003</v>
      </c>
      <c r="C89" s="67">
        <v>74.188000000000002</v>
      </c>
      <c r="D89" s="36">
        <f t="shared" si="8"/>
        <v>0.16471795425701385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14.523</v>
      </c>
      <c r="C90" s="67">
        <v>10.39</v>
      </c>
      <c r="D90" s="36">
        <f t="shared" si="8"/>
        <v>-28.458307512221985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2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2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1481</v>
      </c>
      <c r="C7" s="64">
        <v>1040</v>
      </c>
      <c r="D7" s="36">
        <f t="shared" ref="D7:D17" si="0">IFERROR((C7-B7)*100/B7,"Div by 0")</f>
        <v>-29.777177582714383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66.644000000000005</v>
      </c>
      <c r="C8" s="67">
        <v>50.481000000000002</v>
      </c>
      <c r="D8" s="36">
        <f t="shared" si="0"/>
        <v>-24.252745933617433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33.356000000000002</v>
      </c>
      <c r="C9" s="67">
        <v>49.518999999999998</v>
      </c>
      <c r="D9" s="36">
        <f t="shared" si="0"/>
        <v>48.456049886077459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6.8000000000000005E-2</v>
      </c>
      <c r="C10" s="67">
        <v>9.6000000000000002E-2</v>
      </c>
      <c r="D10" s="36">
        <f t="shared" si="0"/>
        <v>41.17647058823529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59.892000000000003</v>
      </c>
      <c r="C11" s="67">
        <v>88.653999999999996</v>
      </c>
      <c r="D11" s="36">
        <f t="shared" si="0"/>
        <v>48.023108261537423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1.621</v>
      </c>
      <c r="C12" s="67">
        <v>1.538</v>
      </c>
      <c r="D12" s="36">
        <f t="shared" si="0"/>
        <v>-5.120296113510177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94.936000000000007</v>
      </c>
      <c r="C13" s="67">
        <v>100</v>
      </c>
      <c r="D13" s="36">
        <f t="shared" si="0"/>
        <v>5.3341198280947086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94.936000000000007</v>
      </c>
      <c r="C14" s="67">
        <v>100</v>
      </c>
      <c r="D14" s="36">
        <f t="shared" si="0"/>
        <v>5.3341198280947086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589.62699999999995</v>
      </c>
      <c r="C16" s="67">
        <v>832.75599999999997</v>
      </c>
      <c r="D16" s="36">
        <f t="shared" si="0"/>
        <v>41.234373595510391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141.96600000000001</v>
      </c>
      <c r="C17" s="67">
        <v>113.30200000000001</v>
      </c>
      <c r="D17" s="36">
        <f t="shared" si="0"/>
        <v>-20.190749897862869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1406</v>
      </c>
      <c r="C19" s="64">
        <v>1040</v>
      </c>
      <c r="D19" s="36">
        <f t="shared" ref="D19:D22" si="2">IFERROR((C19-B19)*100/B19,"Div by 0")</f>
        <v>-26.031294452347083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70.981999999999999</v>
      </c>
      <c r="C20" s="67">
        <v>100</v>
      </c>
      <c r="D20" s="36">
        <f t="shared" si="2"/>
        <v>40.880786678312816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No</v>
      </c>
    </row>
    <row r="21" spans="1:30" ht="12.75" customHeight="1">
      <c r="A21" s="37" t="s">
        <v>12</v>
      </c>
      <c r="B21" s="67">
        <v>29.018000000000001</v>
      </c>
      <c r="C21" s="67">
        <v>0</v>
      </c>
      <c r="D21" s="36">
        <f t="shared" si="2"/>
        <v>-100</v>
      </c>
      <c r="E21" s="52" t="s">
        <v>127</v>
      </c>
      <c r="F21" s="53" t="str">
        <f t="shared" si="3"/>
        <v>No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1406</v>
      </c>
      <c r="C24" s="64">
        <v>1040</v>
      </c>
      <c r="D24" s="36">
        <f t="shared" ref="D24:D44" si="4">IFERROR((C24-B24)*100/B24,"Div by 0")</f>
        <v>-26.031294452347083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70.981999999999999</v>
      </c>
      <c r="C25" s="67">
        <v>100</v>
      </c>
      <c r="D25" s="36">
        <f t="shared" si="4"/>
        <v>40.880786678312816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No</v>
      </c>
    </row>
    <row r="26" spans="1:30" ht="12.75" customHeight="1">
      <c r="A26" s="37" t="s">
        <v>17</v>
      </c>
      <c r="B26" s="67">
        <v>28.876000000000001</v>
      </c>
      <c r="C26" s="67">
        <v>0</v>
      </c>
      <c r="D26" s="36">
        <f t="shared" si="4"/>
        <v>-99.999999999999986</v>
      </c>
      <c r="E26" s="52" t="s">
        <v>127</v>
      </c>
      <c r="F26" s="53" t="str">
        <f t="shared" si="5"/>
        <v>No</v>
      </c>
    </row>
    <row r="27" spans="1:30" ht="12.75" customHeight="1">
      <c r="A27" s="37" t="s">
        <v>18</v>
      </c>
      <c r="B27" s="67">
        <v>0.14199999999999999</v>
      </c>
      <c r="C27" s="67">
        <v>0</v>
      </c>
      <c r="D27" s="36">
        <f t="shared" si="4"/>
        <v>-100</v>
      </c>
      <c r="E27" s="52" t="s">
        <v>127</v>
      </c>
      <c r="F27" s="53" t="str">
        <f t="shared" si="5"/>
        <v>Yes</v>
      </c>
    </row>
    <row r="28" spans="1:30" ht="12.75" customHeight="1">
      <c r="A28" s="37" t="s">
        <v>19</v>
      </c>
      <c r="B28" s="67">
        <v>7.0999999999999994E-2</v>
      </c>
      <c r="C28" s="67">
        <v>0</v>
      </c>
      <c r="D28" s="36">
        <f t="shared" si="4"/>
        <v>-100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7.0999999999999994E-2</v>
      </c>
      <c r="C29" s="67">
        <v>0</v>
      </c>
      <c r="D29" s="36">
        <f t="shared" si="4"/>
        <v>-100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7.0999999999999994E-2</v>
      </c>
      <c r="C31" s="67">
        <v>0</v>
      </c>
      <c r="D31" s="36">
        <f t="shared" si="4"/>
        <v>-100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7.0999999999999994E-2</v>
      </c>
      <c r="C34" s="67">
        <v>0</v>
      </c>
      <c r="D34" s="36">
        <f t="shared" si="4"/>
        <v>-100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7.0999999999999994E-2</v>
      </c>
      <c r="C35" s="67">
        <v>0</v>
      </c>
      <c r="D35" s="36">
        <f t="shared" si="4"/>
        <v>-100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99.929000000000002</v>
      </c>
      <c r="C36" s="67">
        <v>100</v>
      </c>
      <c r="D36" s="36">
        <f t="shared" si="4"/>
        <v>7.1050445816527683E-2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98.150999999999996</v>
      </c>
      <c r="C40" s="67">
        <v>93.653999999999996</v>
      </c>
      <c r="D40" s="36">
        <f t="shared" si="4"/>
        <v>-4.5817159274994648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99.787000000000006</v>
      </c>
      <c r="C42" s="67">
        <v>99.230999999999995</v>
      </c>
      <c r="D42" s="36">
        <f t="shared" si="4"/>
        <v>-0.5571868079008403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7.0999999999999994E-2</v>
      </c>
      <c r="C43" s="67">
        <v>0</v>
      </c>
      <c r="D43" s="36">
        <f t="shared" si="4"/>
        <v>-100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99.929000000000002</v>
      </c>
      <c r="C44" s="67">
        <v>100</v>
      </c>
      <c r="D44" s="36">
        <f t="shared" si="4"/>
        <v>7.1050445816527683E-2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1403</v>
      </c>
      <c r="C48" s="64">
        <v>1032</v>
      </c>
      <c r="D48" s="36">
        <f t="shared" ref="D48:D80" si="7">IFERROR((C48-B48)*100/B48,"Div by 0")</f>
        <v>-26.443335709194582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0.14299999999999999</v>
      </c>
      <c r="C49" s="67">
        <v>0</v>
      </c>
      <c r="D49" s="36">
        <f t="shared" si="7"/>
        <v>-100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7.0999999999999994E-2</v>
      </c>
      <c r="C50" s="71">
        <v>0</v>
      </c>
      <c r="D50" s="36">
        <f t="shared" si="7"/>
        <v>-100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7.0999999999999994E-2</v>
      </c>
      <c r="C61" s="67">
        <v>0</v>
      </c>
      <c r="D61" s="36">
        <f t="shared" si="7"/>
        <v>-100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99.856999999999999</v>
      </c>
      <c r="C68" s="67">
        <v>100</v>
      </c>
      <c r="D68" s="36">
        <f t="shared" si="7"/>
        <v>0.14320478283946111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7.0999999999999994E-2</v>
      </c>
      <c r="C69" s="67">
        <v>0.19400000000000001</v>
      </c>
      <c r="D69" s="36">
        <f t="shared" si="7"/>
        <v>173.23943661971833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0.28499999999999998</v>
      </c>
      <c r="C70" s="67">
        <v>0.19400000000000001</v>
      </c>
      <c r="D70" s="36">
        <f t="shared" si="7"/>
        <v>-31.929824561403503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7.0999999999999994E-2</v>
      </c>
      <c r="C71" s="67">
        <v>0.77500000000000002</v>
      </c>
      <c r="D71" s="36">
        <f t="shared" si="7"/>
        <v>991.54929577464804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8.3390000000000004</v>
      </c>
      <c r="C72" s="67">
        <v>12.694000000000001</v>
      </c>
      <c r="D72" s="36">
        <f t="shared" si="7"/>
        <v>52.224487348602956</v>
      </c>
      <c r="E72" s="52" t="s">
        <v>127</v>
      </c>
      <c r="F72" s="53" t="str">
        <f t="shared" si="8"/>
        <v>No</v>
      </c>
    </row>
    <row r="73" spans="1:6" ht="12.75" customHeight="1">
      <c r="A73" s="37" t="s">
        <v>53</v>
      </c>
      <c r="B73" s="67">
        <v>0</v>
      </c>
      <c r="C73" s="67">
        <v>0.19400000000000001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89.593999999999994</v>
      </c>
      <c r="C75" s="67">
        <v>84.593000000000004</v>
      </c>
      <c r="D75" s="36">
        <f t="shared" si="7"/>
        <v>-5.5818469986829378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1.4970000000000001</v>
      </c>
      <c r="C76" s="67">
        <v>1.357</v>
      </c>
      <c r="D76" s="36">
        <f t="shared" si="7"/>
        <v>-9.3520374081496396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1</v>
      </c>
      <c r="C82" s="64">
        <v>0</v>
      </c>
      <c r="D82" s="36">
        <f t="shared" ref="D82:D85" si="9">IFERROR((C82-B82)*100/B82,"Div by 0")</f>
        <v>-100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0</v>
      </c>
      <c r="D84" s="36">
        <f t="shared" si="9"/>
        <v>-100</v>
      </c>
      <c r="E84" s="52" t="s">
        <v>127</v>
      </c>
      <c r="F84" s="53" t="str">
        <f t="shared" si="10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1405</v>
      </c>
      <c r="C87" s="64">
        <v>1040</v>
      </c>
      <c r="D87" s="36">
        <f t="shared" ref="D87:D90" si="11">IFERROR((C87-B87)*100/B87,"Div by 0")</f>
        <v>-25.978647686832741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3.7010000000000001</v>
      </c>
      <c r="C88" s="67">
        <v>7.3079999999999998</v>
      </c>
      <c r="D88" s="36">
        <f t="shared" si="11"/>
        <v>97.460145906511755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55.088999999999999</v>
      </c>
      <c r="C89" s="67">
        <v>64.326999999999998</v>
      </c>
      <c r="D89" s="36">
        <f t="shared" si="11"/>
        <v>16.769227976547043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41.21</v>
      </c>
      <c r="C90" s="67">
        <v>28.364999999999998</v>
      </c>
      <c r="D90" s="36">
        <f t="shared" si="11"/>
        <v>-31.16961902450862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84143</v>
      </c>
      <c r="C7" s="64">
        <v>62596</v>
      </c>
      <c r="D7" s="36">
        <f t="shared" ref="D7:D18" si="0">IFERROR((C7-B7)*100/B7,"Div by 0")</f>
        <v>-25.607596591516824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9.5239999999999991</v>
      </c>
      <c r="C8" s="67">
        <v>1.407</v>
      </c>
      <c r="D8" s="36">
        <f t="shared" si="0"/>
        <v>-85.226795464090713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64.42</v>
      </c>
      <c r="C9" s="67">
        <v>49.478999999999999</v>
      </c>
      <c r="D9" s="36">
        <f t="shared" si="0"/>
        <v>-23.193107730518477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35.58</v>
      </c>
      <c r="C10" s="67">
        <v>50.521000000000001</v>
      </c>
      <c r="D10" s="36">
        <f t="shared" si="0"/>
        <v>41.992692523889836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0.29599999999999999</v>
      </c>
      <c r="C11" s="67">
        <v>0.48699999999999999</v>
      </c>
      <c r="D11" s="36">
        <f t="shared" si="0"/>
        <v>64.527027027027032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0.53400000000000003</v>
      </c>
      <c r="C12" s="67">
        <v>0.75700000000000001</v>
      </c>
      <c r="D12" s="36">
        <f t="shared" si="0"/>
        <v>41.760299625468157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2.8439999999999999</v>
      </c>
      <c r="C13" s="67">
        <v>2.2269999999999999</v>
      </c>
      <c r="D13" s="36">
        <f t="shared" si="0"/>
        <v>-21.69479606188467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85.962000000000003</v>
      </c>
      <c r="C14" s="67">
        <v>99.141000000000005</v>
      </c>
      <c r="D14" s="36">
        <f t="shared" si="0"/>
        <v>15.331192852655825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85.78</v>
      </c>
      <c r="C15" s="67">
        <v>99.102000000000004</v>
      </c>
      <c r="D15" s="36">
        <f t="shared" si="0"/>
        <v>15.530426672884126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1330.5239999999999</v>
      </c>
      <c r="C17" s="67">
        <v>1890.13</v>
      </c>
      <c r="D17" s="36">
        <f t="shared" si="0"/>
        <v>42.05906845723942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211.375</v>
      </c>
      <c r="C18" s="67">
        <v>232.54900000000001</v>
      </c>
      <c r="D18" s="36">
        <f t="shared" si="0"/>
        <v>10.017267888823184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72331</v>
      </c>
      <c r="C20" s="64">
        <v>62058</v>
      </c>
      <c r="D20" s="36">
        <f t="shared" ref="D20:D23" si="2">IFERROR((C20-B20)*100/B20,"Div by 0")</f>
        <v>-14.202762301088054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81.938999999999993</v>
      </c>
      <c r="C21" s="67">
        <v>99.994</v>
      </c>
      <c r="D21" s="36">
        <f t="shared" si="2"/>
        <v>22.034684338349269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18.061</v>
      </c>
      <c r="C22" s="67">
        <v>6.0000000000000001E-3</v>
      </c>
      <c r="D22" s="36">
        <f t="shared" si="2"/>
        <v>-99.966779248103649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72178</v>
      </c>
      <c r="C25" s="64">
        <v>62034</v>
      </c>
      <c r="D25" s="36">
        <f t="shared" ref="D25:D45" si="4">IFERROR((C25-B25)*100/B25,"Div by 0")</f>
        <v>-14.054143921970683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81.900000000000006</v>
      </c>
      <c r="C26" s="67">
        <v>99.994</v>
      </c>
      <c r="D26" s="36">
        <f t="shared" si="4"/>
        <v>22.092796092796085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18.076000000000001</v>
      </c>
      <c r="C27" s="67">
        <v>6.0000000000000001E-3</v>
      </c>
      <c r="D27" s="36">
        <f t="shared" si="4"/>
        <v>-99.966806815667184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2.4E-2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38.253</v>
      </c>
      <c r="C29" s="67">
        <v>39.938000000000002</v>
      </c>
      <c r="D29" s="36">
        <f t="shared" si="4"/>
        <v>4.4048832771285973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86.608000000000004</v>
      </c>
      <c r="C30" s="67">
        <v>88.813000000000002</v>
      </c>
      <c r="D30" s="36">
        <f t="shared" si="4"/>
        <v>2.5459541843709568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63.662999999999997</v>
      </c>
      <c r="C31" s="67">
        <v>64.641999999999996</v>
      </c>
      <c r="D31" s="36">
        <f t="shared" si="4"/>
        <v>1.5377848986067248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86.608000000000004</v>
      </c>
      <c r="C32" s="67">
        <v>88.813000000000002</v>
      </c>
      <c r="D32" s="36">
        <f t="shared" si="4"/>
        <v>2.5459541843709568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1.833</v>
      </c>
      <c r="C33" s="67">
        <v>1.776</v>
      </c>
      <c r="D33" s="36">
        <f t="shared" si="4"/>
        <v>-3.1096563011456597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52.091999999999999</v>
      </c>
      <c r="C34" s="67">
        <v>51.598999999999997</v>
      </c>
      <c r="D34" s="36">
        <f t="shared" si="4"/>
        <v>-0.94640251862090552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34.515999999999998</v>
      </c>
      <c r="C35" s="67">
        <v>37.213000000000001</v>
      </c>
      <c r="D35" s="36">
        <f t="shared" si="4"/>
        <v>7.8137675281029173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85.055000000000007</v>
      </c>
      <c r="C36" s="67">
        <v>87.018000000000001</v>
      </c>
      <c r="D36" s="36">
        <f t="shared" si="4"/>
        <v>2.3079184057374564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13.391999999999999</v>
      </c>
      <c r="C37" s="67">
        <v>10.875</v>
      </c>
      <c r="D37" s="36">
        <f t="shared" si="4"/>
        <v>-18.79480286738351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99.686999999999998</v>
      </c>
      <c r="D38" s="36">
        <f t="shared" si="4"/>
        <v>-0.31300000000000239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99.686999999999998</v>
      </c>
      <c r="D39" s="36">
        <f t="shared" si="4"/>
        <v>-0.31300000000000239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99.686999999999998</v>
      </c>
      <c r="D40" s="36">
        <f t="shared" si="4"/>
        <v>-0.31300000000000239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91.259</v>
      </c>
      <c r="C41" s="67">
        <v>88.655000000000001</v>
      </c>
      <c r="D41" s="36">
        <f t="shared" si="4"/>
        <v>-2.8534171972079458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99.686999999999998</v>
      </c>
      <c r="D42" s="36">
        <f t="shared" si="4"/>
        <v>-0.31300000000000239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99.638000000000005</v>
      </c>
      <c r="C43" s="67">
        <v>97.046999999999997</v>
      </c>
      <c r="D43" s="36">
        <f t="shared" si="4"/>
        <v>-2.6004134968586361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86.608000000000004</v>
      </c>
      <c r="C44" s="67">
        <v>88.813000000000002</v>
      </c>
      <c r="D44" s="36">
        <f t="shared" si="4"/>
        <v>2.5459541843709568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13.391999999999999</v>
      </c>
      <c r="C45" s="67">
        <v>10.875</v>
      </c>
      <c r="D45" s="36">
        <f t="shared" si="4"/>
        <v>-18.79480286738351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72070</v>
      </c>
      <c r="C49" s="64">
        <v>60202</v>
      </c>
      <c r="D49" s="36">
        <f t="shared" ref="D49:D81" si="7">IFERROR((C49-B49)*100/B49,"Div by 0")</f>
        <v>-16.467323435548771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91.22</v>
      </c>
      <c r="C50" s="67">
        <v>91.793999999999997</v>
      </c>
      <c r="D50" s="36">
        <f t="shared" si="7"/>
        <v>0.62924797193597681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67.331999999999994</v>
      </c>
      <c r="C51" s="71">
        <v>67.480999999999995</v>
      </c>
      <c r="D51" s="36">
        <f t="shared" si="7"/>
        <v>0.22129151072298597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2.9820000000000002</v>
      </c>
      <c r="C52" s="67">
        <v>2.9420000000000002</v>
      </c>
      <c r="D52" s="36">
        <f t="shared" si="7"/>
        <v>-1.341381623071765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1.3080000000000001</v>
      </c>
      <c r="C53" s="67">
        <v>1.585</v>
      </c>
      <c r="D53" s="36">
        <f t="shared" si="7"/>
        <v>21.177370030581034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4.5869999999999997</v>
      </c>
      <c r="C54" s="67">
        <v>5.34</v>
      </c>
      <c r="D54" s="36">
        <f t="shared" si="7"/>
        <v>16.415958142576851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0.02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2.645</v>
      </c>
      <c r="C57" s="67">
        <v>2.5350000000000001</v>
      </c>
      <c r="D57" s="36">
        <f t="shared" si="7"/>
        <v>-4.1587901701323204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0.76200000000000001</v>
      </c>
      <c r="C58" s="67">
        <v>0.91700000000000004</v>
      </c>
      <c r="D58" s="36">
        <f t="shared" si="7"/>
        <v>20.341207349081369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6.0999999999999999E-2</v>
      </c>
      <c r="C59" s="67">
        <v>3.3000000000000002E-2</v>
      </c>
      <c r="D59" s="36">
        <f t="shared" si="7"/>
        <v>-45.901639344262293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0.122</v>
      </c>
      <c r="C60" s="67">
        <v>1.698</v>
      </c>
      <c r="D60" s="36">
        <f t="shared" si="7"/>
        <v>1291.8032786885246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4.0000000000000001E-3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4.5890000000000004</v>
      </c>
      <c r="C62" s="67">
        <v>5.2270000000000003</v>
      </c>
      <c r="D62" s="36">
        <f t="shared" si="7"/>
        <v>13.902811069949877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1.012</v>
      </c>
      <c r="C63" s="67">
        <v>1.08</v>
      </c>
      <c r="D63" s="36">
        <f t="shared" si="7"/>
        <v>6.7193675889328119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1.75</v>
      </c>
      <c r="C64" s="67">
        <v>2.113</v>
      </c>
      <c r="D64" s="36">
        <f t="shared" si="7"/>
        <v>20.74285714285714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0.41299999999999998</v>
      </c>
      <c r="C65" s="67">
        <v>0.498</v>
      </c>
      <c r="D65" s="36">
        <f t="shared" si="7"/>
        <v>20.581113801452791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0.30599999999999999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0.02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3.653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8.7799999999999994</v>
      </c>
      <c r="C69" s="67">
        <v>8.2059999999999995</v>
      </c>
      <c r="D69" s="36">
        <f t="shared" si="7"/>
        <v>-6.5375854214122997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1.99</v>
      </c>
      <c r="C70" s="67">
        <v>1.958</v>
      </c>
      <c r="D70" s="36">
        <f t="shared" si="7"/>
        <v>-1.6080402010050265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2.0739999999999998</v>
      </c>
      <c r="C71" s="67">
        <v>1.204</v>
      </c>
      <c r="D71" s="36">
        <f t="shared" si="7"/>
        <v>-41.947926711668273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4.0000000000000001E-3</v>
      </c>
      <c r="C72" s="67">
        <v>7.0999999999999994E-2</v>
      </c>
      <c r="D72" s="36">
        <f t="shared" si="7"/>
        <v>1674.9999999999998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0.62</v>
      </c>
      <c r="C73" s="67">
        <v>1.716</v>
      </c>
      <c r="D73" s="36">
        <f t="shared" si="7"/>
        <v>176.7741935483871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0.19800000000000001</v>
      </c>
      <c r="C74" s="67">
        <v>0.189</v>
      </c>
      <c r="D74" s="36">
        <f t="shared" si="7"/>
        <v>-4.5454545454545494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6.0000000000000001E-3</v>
      </c>
      <c r="C75" s="67">
        <v>1.7999999999999999E-2</v>
      </c>
      <c r="D75" s="36">
        <f t="shared" si="7"/>
        <v>200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1.4930000000000001</v>
      </c>
      <c r="C76" s="67">
        <v>1.536</v>
      </c>
      <c r="D76" s="36">
        <f t="shared" si="7"/>
        <v>2.8801071667782936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0.03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3.0000000000000001E-3</v>
      </c>
      <c r="C78" s="67">
        <v>1.7000000000000001E-2</v>
      </c>
      <c r="D78" s="36">
        <f t="shared" si="7"/>
        <v>466.66666666666669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1.379</v>
      </c>
      <c r="C79" s="67">
        <v>0.67400000000000004</v>
      </c>
      <c r="D79" s="36">
        <f t="shared" si="7"/>
        <v>-51.124002900652648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1.0129999999999999</v>
      </c>
      <c r="C80" s="67">
        <v>0.79100000000000004</v>
      </c>
      <c r="D80" s="36">
        <f t="shared" si="7"/>
        <v>-21.915103652517264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62512</v>
      </c>
      <c r="C83" s="64">
        <v>55094</v>
      </c>
      <c r="D83" s="36">
        <f t="shared" ref="D83:D86" si="9">IFERROR((C83-B83)*100/B83,"Div by 0")</f>
        <v>-11.866521627847453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15.304</v>
      </c>
      <c r="C84" s="67">
        <v>16.661999999999999</v>
      </c>
      <c r="D84" s="36">
        <f t="shared" si="9"/>
        <v>8.8734971249346497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66.097999999999999</v>
      </c>
      <c r="C85" s="67">
        <v>72.063999999999993</v>
      </c>
      <c r="D85" s="36">
        <f t="shared" si="9"/>
        <v>9.0259917092801523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18.597999999999999</v>
      </c>
      <c r="C86" s="67">
        <v>11.273</v>
      </c>
      <c r="D86" s="36">
        <f t="shared" si="9"/>
        <v>-39.385955479083769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9666</v>
      </c>
      <c r="C88" s="64">
        <v>6746</v>
      </c>
      <c r="D88" s="36">
        <f t="shared" ref="D88:D91" si="11">IFERROR((C88-B88)*100/B88,"Div by 0")</f>
        <v>-30.208979929650322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5.7519999999999998</v>
      </c>
      <c r="C89" s="67">
        <v>6.4189999999999996</v>
      </c>
      <c r="D89" s="36">
        <f t="shared" si="11"/>
        <v>11.59596662030598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58.152000000000001</v>
      </c>
      <c r="C90" s="67">
        <v>63.134</v>
      </c>
      <c r="D90" s="36">
        <f t="shared" si="11"/>
        <v>8.5672031916357128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36.095999999999997</v>
      </c>
      <c r="C91" s="67">
        <v>30.448</v>
      </c>
      <c r="D91" s="36">
        <f t="shared" si="11"/>
        <v>-15.647163120567367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20643</v>
      </c>
      <c r="C7" s="64">
        <v>11543</v>
      </c>
      <c r="D7" s="36">
        <f t="shared" ref="D7:D18" si="0">IFERROR((C7-B7)*100/B7,"Div by 0")</f>
        <v>-44.082739911834523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38.822000000000003</v>
      </c>
      <c r="C9" s="67">
        <v>7.6319999999999997</v>
      </c>
      <c r="D9" s="36">
        <f t="shared" si="0"/>
        <v>-80.341043738086654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0.73599999999999999</v>
      </c>
      <c r="C11" s="67">
        <v>1.4550000000000001</v>
      </c>
      <c r="D11" s="36">
        <f t="shared" si="0"/>
        <v>97.690217391304358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2.1360000000000001</v>
      </c>
      <c r="C12" s="67">
        <v>3.95</v>
      </c>
      <c r="D12" s="36">
        <f t="shared" si="0"/>
        <v>84.925093632958806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22.061</v>
      </c>
      <c r="C13" s="67">
        <v>27.359000000000002</v>
      </c>
      <c r="D13" s="36">
        <f t="shared" si="0"/>
        <v>24.015230497257612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31.690999999999999</v>
      </c>
      <c r="C14" s="67">
        <v>14.683999999999999</v>
      </c>
      <c r="D14" s="36">
        <f t="shared" si="0"/>
        <v>-53.665078413429676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31.690999999999999</v>
      </c>
      <c r="C15" s="67">
        <v>14.683999999999999</v>
      </c>
      <c r="D15" s="36">
        <f t="shared" si="0"/>
        <v>-53.665078413429676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3211.7829999999999</v>
      </c>
      <c r="C17" s="67">
        <v>6036.0010000000002</v>
      </c>
      <c r="D17" s="36">
        <f t="shared" si="0"/>
        <v>87.933026608584726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484.87700000000001</v>
      </c>
      <c r="C18" s="67">
        <v>564.173</v>
      </c>
      <c r="D18" s="36">
        <f t="shared" si="0"/>
        <v>16.353838189891455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6542</v>
      </c>
      <c r="C20" s="64">
        <v>1695</v>
      </c>
      <c r="D20" s="36">
        <f t="shared" ref="D20:D23" si="2">IFERROR((C20-B20)*100/B20,"Div by 0")</f>
        <v>-74.09049220421889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23.739000000000001</v>
      </c>
      <c r="C21" s="67">
        <v>87.433999999999997</v>
      </c>
      <c r="D21" s="36">
        <f t="shared" si="2"/>
        <v>268.31374531361888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76.260999999999996</v>
      </c>
      <c r="C22" s="67">
        <v>12.566000000000001</v>
      </c>
      <c r="D22" s="36">
        <f t="shared" si="2"/>
        <v>-83.522377099697081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6542</v>
      </c>
      <c r="C25" s="64">
        <v>1695</v>
      </c>
      <c r="D25" s="36">
        <f t="shared" ref="D25:D45" si="4">IFERROR((C25-B25)*100/B25,"Div by 0")</f>
        <v>-74.09049220421889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23.739000000000001</v>
      </c>
      <c r="C26" s="67">
        <v>87.433999999999997</v>
      </c>
      <c r="D26" s="36">
        <f t="shared" si="4"/>
        <v>268.31374531361888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76.061999999999998</v>
      </c>
      <c r="C27" s="67">
        <v>12.566000000000001</v>
      </c>
      <c r="D27" s="36">
        <f t="shared" si="4"/>
        <v>-83.479266913833442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0.19900000000000001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16.998000000000001</v>
      </c>
      <c r="C29" s="67">
        <v>2.1829999999999998</v>
      </c>
      <c r="D29" s="36">
        <f t="shared" si="4"/>
        <v>-87.157312625014711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29.379000000000001</v>
      </c>
      <c r="C30" s="67">
        <v>4.0119999999999996</v>
      </c>
      <c r="D30" s="36">
        <f t="shared" si="4"/>
        <v>-86.343987201742749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22.715</v>
      </c>
      <c r="C31" s="67">
        <v>3.0680000000000001</v>
      </c>
      <c r="D31" s="36">
        <f t="shared" si="4"/>
        <v>-86.493506493506487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29.379000000000001</v>
      </c>
      <c r="C32" s="67">
        <v>4.0119999999999996</v>
      </c>
      <c r="D32" s="36">
        <f t="shared" si="4"/>
        <v>-86.343987201742749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1.024</v>
      </c>
      <c r="C33" s="67">
        <v>0.17699999999999999</v>
      </c>
      <c r="D33" s="36">
        <f t="shared" si="4"/>
        <v>-82.71484375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21.155999999999999</v>
      </c>
      <c r="C34" s="67">
        <v>2.6549999999999998</v>
      </c>
      <c r="D34" s="36">
        <f t="shared" si="4"/>
        <v>-87.450368689733395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8.2240000000000002</v>
      </c>
      <c r="C35" s="67">
        <v>1.357</v>
      </c>
      <c r="D35" s="36">
        <f t="shared" si="4"/>
        <v>-83.499513618677042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28.814</v>
      </c>
      <c r="C36" s="67">
        <v>3.7759999999999998</v>
      </c>
      <c r="D36" s="36">
        <f t="shared" si="4"/>
        <v>-86.895259248976203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70.620999999999995</v>
      </c>
      <c r="C37" s="67">
        <v>95.929000000000002</v>
      </c>
      <c r="D37" s="36">
        <f t="shared" si="4"/>
        <v>35.836365953469944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99.941000000000003</v>
      </c>
      <c r="D38" s="36">
        <f t="shared" si="4"/>
        <v>-5.8999999999997499E-2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99.941000000000003</v>
      </c>
      <c r="D39" s="36">
        <f t="shared" si="4"/>
        <v>-5.8999999999997499E-2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99.941000000000003</v>
      </c>
      <c r="D40" s="36">
        <f t="shared" si="4"/>
        <v>-5.8999999999997499E-2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96.361999999999995</v>
      </c>
      <c r="C41" s="67">
        <v>88.968000000000004</v>
      </c>
      <c r="D41" s="36">
        <f t="shared" si="4"/>
        <v>-7.6731491666839542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99.941000000000003</v>
      </c>
      <c r="D42" s="36">
        <f t="shared" si="4"/>
        <v>-5.8999999999997499E-2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98.41</v>
      </c>
      <c r="C43" s="67">
        <v>97.64</v>
      </c>
      <c r="D43" s="36">
        <f t="shared" si="4"/>
        <v>-0.78244080886088407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29.379000000000001</v>
      </c>
      <c r="C44" s="67">
        <v>4.0119999999999996</v>
      </c>
      <c r="D44" s="36">
        <f t="shared" si="4"/>
        <v>-86.343987201742749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70.620999999999995</v>
      </c>
      <c r="C45" s="67">
        <v>95.929000000000002</v>
      </c>
      <c r="D45" s="36">
        <f t="shared" si="4"/>
        <v>35.836365953469944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6438</v>
      </c>
      <c r="C49" s="64">
        <v>1655</v>
      </c>
      <c r="D49" s="36">
        <f t="shared" ref="D49:D81" si="7">IFERROR((C49-B49)*100/B49,"Div by 0")</f>
        <v>-74.293258776017396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61.65</v>
      </c>
      <c r="C50" s="67">
        <v>48.881999999999998</v>
      </c>
      <c r="D50" s="36">
        <f t="shared" si="7"/>
        <v>-20.710462287104626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23.376999999999999</v>
      </c>
      <c r="C51" s="71">
        <v>34.441000000000003</v>
      </c>
      <c r="D51" s="36">
        <f t="shared" si="7"/>
        <v>47.32857081747018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3.8679999999999999</v>
      </c>
      <c r="C52" s="67">
        <v>1.0880000000000001</v>
      </c>
      <c r="D52" s="36">
        <f t="shared" si="7"/>
        <v>-71.871768355739405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1.4910000000000001</v>
      </c>
      <c r="C53" s="67">
        <v>1.0880000000000001</v>
      </c>
      <c r="D53" s="36">
        <f t="shared" si="7"/>
        <v>-27.028839704896043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3.899</v>
      </c>
      <c r="C54" s="67">
        <v>1.0880000000000001</v>
      </c>
      <c r="D54" s="36">
        <f t="shared" si="7"/>
        <v>-72.095409079251098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4.24</v>
      </c>
      <c r="C57" s="67">
        <v>1.9339999999999999</v>
      </c>
      <c r="D57" s="36">
        <f t="shared" si="7"/>
        <v>-54.386792452830186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0.57499999999999996</v>
      </c>
      <c r="C58" s="67">
        <v>0</v>
      </c>
      <c r="D58" s="36">
        <f t="shared" si="7"/>
        <v>-100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0.28000000000000003</v>
      </c>
      <c r="C59" s="67">
        <v>0</v>
      </c>
      <c r="D59" s="36">
        <f t="shared" si="7"/>
        <v>-100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1.2889999999999999</v>
      </c>
      <c r="C60" s="67">
        <v>3.5049999999999999</v>
      </c>
      <c r="D60" s="36">
        <f t="shared" si="7"/>
        <v>171.9162141194725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3.1E-2</v>
      </c>
      <c r="C61" s="67">
        <v>0</v>
      </c>
      <c r="D61" s="36">
        <f t="shared" si="7"/>
        <v>-100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0.45</v>
      </c>
      <c r="C62" s="67">
        <v>0.42299999999999999</v>
      </c>
      <c r="D62" s="36">
        <f t="shared" si="7"/>
        <v>-6.0000000000000053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1.476</v>
      </c>
      <c r="C63" s="67">
        <v>2.7789999999999999</v>
      </c>
      <c r="D63" s="36">
        <f t="shared" si="7"/>
        <v>88.279132791327896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0.63700000000000001</v>
      </c>
      <c r="C64" s="67">
        <v>2.4169999999999998</v>
      </c>
      <c r="D64" s="36">
        <f t="shared" si="7"/>
        <v>279.43485086342224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0.497</v>
      </c>
      <c r="C65" s="67">
        <v>0.06</v>
      </c>
      <c r="D65" s="36">
        <f t="shared" si="7"/>
        <v>-87.927565392354126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1.6E-2</v>
      </c>
      <c r="C67" s="67">
        <v>0.06</v>
      </c>
      <c r="D67" s="36">
        <f t="shared" si="7"/>
        <v>274.99999999999994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19.524999999999999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No</v>
      </c>
    </row>
    <row r="69" spans="1:6" ht="12.75" customHeight="1">
      <c r="A69" s="37" t="s">
        <v>48</v>
      </c>
      <c r="B69" s="67">
        <v>38.35</v>
      </c>
      <c r="C69" s="67">
        <v>51.118000000000002</v>
      </c>
      <c r="D69" s="36">
        <f t="shared" si="7"/>
        <v>33.293350717079534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5.9340000000000002</v>
      </c>
      <c r="C70" s="67">
        <v>2.2360000000000002</v>
      </c>
      <c r="D70" s="36">
        <f t="shared" si="7"/>
        <v>-62.318840579710148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6.4930000000000003</v>
      </c>
      <c r="C71" s="67">
        <v>7.492</v>
      </c>
      <c r="D71" s="36">
        <f t="shared" si="7"/>
        <v>15.385800092407202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1.873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3.4329999999999998</v>
      </c>
      <c r="C73" s="67">
        <v>12.749000000000001</v>
      </c>
      <c r="D73" s="36">
        <f t="shared" si="7"/>
        <v>271.36615205359743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0.52800000000000002</v>
      </c>
      <c r="C74" s="67">
        <v>0.30199999999999999</v>
      </c>
      <c r="D74" s="36">
        <f t="shared" si="7"/>
        <v>-42.803030303030312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6.2E-2</v>
      </c>
      <c r="C75" s="67">
        <v>0.121</v>
      </c>
      <c r="D75" s="36">
        <f t="shared" si="7"/>
        <v>95.161290322580641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7.7350000000000003</v>
      </c>
      <c r="C76" s="67">
        <v>24.23</v>
      </c>
      <c r="D76" s="36">
        <f t="shared" si="7"/>
        <v>213.25145442792501</v>
      </c>
      <c r="E76" s="52" t="s">
        <v>127</v>
      </c>
      <c r="F76" s="52" t="str">
        <f t="shared" si="8"/>
        <v>No</v>
      </c>
    </row>
    <row r="77" spans="1:6" ht="12.75" customHeight="1">
      <c r="A77" s="37" t="s">
        <v>56</v>
      </c>
      <c r="B77" s="67">
        <v>9.2999999999999999E-2</v>
      </c>
      <c r="C77" s="67">
        <v>0.36299999999999999</v>
      </c>
      <c r="D77" s="36">
        <f t="shared" si="7"/>
        <v>290.32258064516128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3.1E-2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10.173999999999999</v>
      </c>
      <c r="C79" s="67">
        <v>1.208</v>
      </c>
      <c r="D79" s="36">
        <f t="shared" si="7"/>
        <v>-88.126597208570857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3.8679999999999999</v>
      </c>
      <c r="C80" s="67">
        <v>0.54400000000000004</v>
      </c>
      <c r="D80" s="36">
        <f t="shared" si="7"/>
        <v>-85.935884177869696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1922</v>
      </c>
      <c r="C83" s="64">
        <v>68</v>
      </c>
      <c r="D83" s="36">
        <f t="shared" ref="D83:D86" si="9">IFERROR((C83-B83)*100/B83,"Div by 0")</f>
        <v>-96.462018730489078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49.584000000000003</v>
      </c>
      <c r="C84" s="67">
        <v>50</v>
      </c>
      <c r="D84" s="36">
        <f t="shared" si="9"/>
        <v>0.83898031623103575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37.512999999999998</v>
      </c>
      <c r="C85" s="67">
        <v>44.118000000000002</v>
      </c>
      <c r="D85" s="36">
        <f t="shared" si="9"/>
        <v>17.607229493775503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12.903</v>
      </c>
      <c r="C86" s="67">
        <v>5.8819999999999997</v>
      </c>
      <c r="D86" s="36">
        <f t="shared" si="9"/>
        <v>-54.413702239789203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4620</v>
      </c>
      <c r="C88" s="64">
        <v>1626</v>
      </c>
      <c r="D88" s="36">
        <f t="shared" ref="D88:D91" si="11">IFERROR((C88-B88)*100/B88,"Div by 0")</f>
        <v>-64.805194805194802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6.3419999999999996</v>
      </c>
      <c r="C89" s="67">
        <v>7.5650000000000004</v>
      </c>
      <c r="D89" s="36">
        <f t="shared" si="11"/>
        <v>19.284137496058037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60.107999999999997</v>
      </c>
      <c r="C90" s="67">
        <v>71.709999999999994</v>
      </c>
      <c r="D90" s="36">
        <f t="shared" si="11"/>
        <v>19.301923204897843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33.549999999999997</v>
      </c>
      <c r="C91" s="67">
        <v>20.725999999999999</v>
      </c>
      <c r="D91" s="36">
        <f t="shared" si="11"/>
        <v>-38.22354694485842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3677</v>
      </c>
      <c r="C7" s="64">
        <v>2534</v>
      </c>
      <c r="D7" s="36">
        <f t="shared" ref="D7:D18" si="0">IFERROR((C7-B7)*100/B7,"Div by 0")</f>
        <v>-31.085123742181125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66.575999999999993</v>
      </c>
      <c r="C8" s="67">
        <v>50.158000000000001</v>
      </c>
      <c r="D8" s="36">
        <f t="shared" si="0"/>
        <v>-24.66053833213169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28.202000000000002</v>
      </c>
      <c r="C9" s="67">
        <v>0.59199999999999997</v>
      </c>
      <c r="D9" s="36">
        <f t="shared" si="0"/>
        <v>-97.900858095170562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33.423999999999999</v>
      </c>
      <c r="C10" s="67">
        <v>49.841999999999999</v>
      </c>
      <c r="D10" s="36">
        <f t="shared" si="0"/>
        <v>49.12039253231211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0.16300000000000001</v>
      </c>
      <c r="C11" s="67">
        <v>0.19700000000000001</v>
      </c>
      <c r="D11" s="36">
        <f t="shared" si="0"/>
        <v>20.858895705521473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25.401</v>
      </c>
      <c r="C13" s="67">
        <v>1.5</v>
      </c>
      <c r="D13" s="36">
        <f t="shared" si="0"/>
        <v>-94.094720680288177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87.789000000000001</v>
      </c>
      <c r="C14" s="67">
        <v>99.960999999999999</v>
      </c>
      <c r="D14" s="36">
        <f t="shared" si="0"/>
        <v>13.865062821082365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87.408000000000001</v>
      </c>
      <c r="C15" s="67">
        <v>99.960999999999999</v>
      </c>
      <c r="D15" s="36">
        <f t="shared" si="0"/>
        <v>14.361385685520773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4744.5439999999999</v>
      </c>
      <c r="C17" s="67">
        <v>8196.1370000000006</v>
      </c>
      <c r="D17" s="36">
        <f t="shared" si="0"/>
        <v>72.748677217452311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674.11900000000003</v>
      </c>
      <c r="C18" s="67">
        <v>678.43200000000002</v>
      </c>
      <c r="D18" s="36">
        <f t="shared" si="0"/>
        <v>0.63979801785737944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3228</v>
      </c>
      <c r="C20" s="64">
        <v>2533</v>
      </c>
      <c r="D20" s="36">
        <f t="shared" ref="D20:D23" si="2">IFERROR((C20-B20)*100/B20,"Div by 0")</f>
        <v>-21.530359355638165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76.456000000000003</v>
      </c>
      <c r="C21" s="67">
        <v>100</v>
      </c>
      <c r="D21" s="36">
        <f t="shared" si="2"/>
        <v>30.794182274772414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No</v>
      </c>
    </row>
    <row r="22" spans="1:32" ht="12.75" customHeight="1">
      <c r="A22" s="37" t="s">
        <v>12</v>
      </c>
      <c r="B22" s="67">
        <v>23.544</v>
      </c>
      <c r="C22" s="67">
        <v>0</v>
      </c>
      <c r="D22" s="36">
        <f t="shared" si="2"/>
        <v>-100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3214</v>
      </c>
      <c r="C25" s="64">
        <v>2533</v>
      </c>
      <c r="D25" s="36">
        <f t="shared" ref="D25:D45" si="4">IFERROR((C25-B25)*100/B25,"Div by 0")</f>
        <v>-21.188550093341629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76.352999999999994</v>
      </c>
      <c r="C26" s="67">
        <v>100</v>
      </c>
      <c r="D26" s="36">
        <f t="shared" si="4"/>
        <v>30.970623289196244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No</v>
      </c>
    </row>
    <row r="27" spans="1:32" ht="12.75" customHeight="1">
      <c r="A27" s="37" t="s">
        <v>17</v>
      </c>
      <c r="B27" s="67">
        <v>23.614999999999998</v>
      </c>
      <c r="C27" s="67">
        <v>0</v>
      </c>
      <c r="D27" s="36">
        <f t="shared" si="4"/>
        <v>-100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3.1E-2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3.1E-2</v>
      </c>
      <c r="C30" s="67">
        <v>0</v>
      </c>
      <c r="D30" s="36">
        <f t="shared" si="4"/>
        <v>-100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3.1E-2</v>
      </c>
      <c r="C31" s="67">
        <v>0</v>
      </c>
      <c r="D31" s="36">
        <f t="shared" si="4"/>
        <v>-100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3.1E-2</v>
      </c>
      <c r="C32" s="67">
        <v>0</v>
      </c>
      <c r="D32" s="36">
        <f t="shared" si="4"/>
        <v>-100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3.1E-2</v>
      </c>
      <c r="C35" s="67">
        <v>0</v>
      </c>
      <c r="D35" s="36">
        <f t="shared" si="4"/>
        <v>-100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3.1E-2</v>
      </c>
      <c r="C36" s="67">
        <v>0</v>
      </c>
      <c r="D36" s="36">
        <f t="shared" si="4"/>
        <v>-100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99.968999999999994</v>
      </c>
      <c r="C37" s="67">
        <v>98.974000000000004</v>
      </c>
      <c r="D37" s="36">
        <f t="shared" si="4"/>
        <v>-0.99530854564914162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98.974000000000004</v>
      </c>
      <c r="D38" s="36">
        <f t="shared" si="4"/>
        <v>-1.0259999999999962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98.974000000000004</v>
      </c>
      <c r="D39" s="36">
        <f t="shared" si="4"/>
        <v>-1.0259999999999962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98.974000000000004</v>
      </c>
      <c r="D40" s="36">
        <f t="shared" si="4"/>
        <v>-1.0259999999999962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96.483999999999995</v>
      </c>
      <c r="C41" s="67">
        <v>95.025999999999996</v>
      </c>
      <c r="D41" s="36">
        <f t="shared" si="4"/>
        <v>-1.5111313792960475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98.974000000000004</v>
      </c>
      <c r="D42" s="36">
        <f t="shared" si="4"/>
        <v>-1.0259999999999962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99.346999999999994</v>
      </c>
      <c r="C43" s="67">
        <v>97.789000000000001</v>
      </c>
      <c r="D43" s="36">
        <f t="shared" si="4"/>
        <v>-1.5682406111910705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3.1E-2</v>
      </c>
      <c r="C44" s="67">
        <v>0</v>
      </c>
      <c r="D44" s="36">
        <f t="shared" si="4"/>
        <v>-100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99.968999999999994</v>
      </c>
      <c r="C45" s="67">
        <v>98.974000000000004</v>
      </c>
      <c r="D45" s="36">
        <f t="shared" si="4"/>
        <v>-0.99530854564914162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3207</v>
      </c>
      <c r="C49" s="64">
        <v>2477</v>
      </c>
      <c r="D49" s="36">
        <f t="shared" ref="D49:D81" si="7">IFERROR((C49-B49)*100/B49,"Div by 0")</f>
        <v>-22.762706579357655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0.34300000000000003</v>
      </c>
      <c r="C50" s="67">
        <v>0.56499999999999995</v>
      </c>
      <c r="D50" s="36">
        <f t="shared" si="7"/>
        <v>64.723032069970813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3.1E-2</v>
      </c>
      <c r="C51" s="71">
        <v>8.1000000000000003E-2</v>
      </c>
      <c r="D51" s="36">
        <f t="shared" si="7"/>
        <v>161.29032258064515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0.156</v>
      </c>
      <c r="C61" s="67">
        <v>0.48399999999999999</v>
      </c>
      <c r="D61" s="36">
        <f t="shared" si="7"/>
        <v>210.25641025641025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0.156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99.656999999999996</v>
      </c>
      <c r="C69" s="67">
        <v>99.435000000000002</v>
      </c>
      <c r="D69" s="36">
        <f t="shared" si="7"/>
        <v>-0.22276408079712837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3.1E-2</v>
      </c>
      <c r="C70" s="67">
        <v>0.32300000000000001</v>
      </c>
      <c r="D70" s="36">
        <f t="shared" si="7"/>
        <v>941.9354838709678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0.96699999999999997</v>
      </c>
      <c r="C71" s="67">
        <v>1.3320000000000001</v>
      </c>
      <c r="D71" s="36">
        <f t="shared" si="7"/>
        <v>37.74560496380559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0.156</v>
      </c>
      <c r="C73" s="67">
        <v>0.40400000000000003</v>
      </c>
      <c r="D73" s="36">
        <f t="shared" si="7"/>
        <v>158.97435897435901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98.503</v>
      </c>
      <c r="C79" s="67">
        <v>97.376000000000005</v>
      </c>
      <c r="D79" s="36">
        <f t="shared" si="7"/>
        <v>-1.1441275900226342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</v>
      </c>
      <c r="C83" s="64">
        <v>0</v>
      </c>
      <c r="D83" s="36">
        <f t="shared" ref="D83:D86" si="9">IFERROR((C83-B83)*100/B83,"Div by 0")</f>
        <v>-100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0</v>
      </c>
      <c r="D85" s="36">
        <f t="shared" si="9"/>
        <v>-100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3213</v>
      </c>
      <c r="C88" s="64">
        <v>2507</v>
      </c>
      <c r="D88" s="36">
        <f t="shared" ref="D88:D91" si="11">IFERROR((C88-B88)*100/B88,"Div by 0")</f>
        <v>-21.973233737939619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18.518999999999998</v>
      </c>
      <c r="C89" s="67">
        <v>19.385999999999999</v>
      </c>
      <c r="D89" s="36">
        <f t="shared" si="11"/>
        <v>4.6816782763648197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75.225999999999999</v>
      </c>
      <c r="C90" s="67">
        <v>76.147000000000006</v>
      </c>
      <c r="D90" s="36">
        <f t="shared" si="11"/>
        <v>1.2243107436258827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6.2560000000000002</v>
      </c>
      <c r="C91" s="67">
        <v>4.4669999999999996</v>
      </c>
      <c r="D91" s="36">
        <f t="shared" si="11"/>
        <v>-28.596547314578014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75040</v>
      </c>
      <c r="C7" s="64">
        <v>47998</v>
      </c>
      <c r="D7" s="36">
        <f t="shared" ref="D7:D18" si="0">IFERROR((C7-B7)*100/B7,"Div by 0")</f>
        <v>-36.03678038379531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1.381</v>
      </c>
      <c r="C8" s="67">
        <v>3.1E-2</v>
      </c>
      <c r="D8" s="36">
        <f t="shared" si="0"/>
        <v>-97.755249818971762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1E-3</v>
      </c>
      <c r="C10" s="67">
        <v>0</v>
      </c>
      <c r="D10" s="36">
        <f t="shared" si="0"/>
        <v>-100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0.11899999999999999</v>
      </c>
      <c r="C11" s="67">
        <v>0.14000000000000001</v>
      </c>
      <c r="D11" s="36">
        <f t="shared" si="0"/>
        <v>17.647058823529427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3.2000000000000001E-2</v>
      </c>
      <c r="C12" s="67">
        <v>3.3000000000000002E-2</v>
      </c>
      <c r="D12" s="36">
        <f t="shared" si="0"/>
        <v>3.1250000000000027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6.5979999999999999</v>
      </c>
      <c r="C13" s="67">
        <v>9.1590000000000007</v>
      </c>
      <c r="D13" s="36">
        <f t="shared" si="0"/>
        <v>38.814792361321622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4.1059999999999999</v>
      </c>
      <c r="C14" s="67">
        <v>5.0789999999999997</v>
      </c>
      <c r="D14" s="36">
        <f t="shared" si="0"/>
        <v>23.697028738431559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4.0979999999999999</v>
      </c>
      <c r="C15" s="67">
        <v>5.0789999999999997</v>
      </c>
      <c r="D15" s="36">
        <f t="shared" si="0"/>
        <v>23.938506588579795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212.893</v>
      </c>
      <c r="C17" s="67">
        <v>217.297</v>
      </c>
      <c r="D17" s="36">
        <f t="shared" si="0"/>
        <v>2.0686448121826442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41.536999999999999</v>
      </c>
      <c r="C18" s="67">
        <v>33.381999999999998</v>
      </c>
      <c r="D18" s="36">
        <f t="shared" si="0"/>
        <v>-19.633098201603392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3081</v>
      </c>
      <c r="C20" s="64">
        <v>2438</v>
      </c>
      <c r="D20" s="36">
        <f t="shared" ref="D20:D23" si="2">IFERROR((C20-B20)*100/B20,"Div by 0")</f>
        <v>-20.869847452125931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84.290999999999997</v>
      </c>
      <c r="C21" s="67">
        <v>59.557000000000002</v>
      </c>
      <c r="D21" s="36">
        <f t="shared" si="2"/>
        <v>-29.343583537981512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15.709</v>
      </c>
      <c r="C22" s="67">
        <v>40.442999999999998</v>
      </c>
      <c r="D22" s="36">
        <f t="shared" si="2"/>
        <v>157.45114265707554</v>
      </c>
      <c r="E22" s="52" t="s">
        <v>127</v>
      </c>
      <c r="F22" s="52" t="str">
        <f t="shared" si="3"/>
        <v>No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3075</v>
      </c>
      <c r="C25" s="64">
        <v>2438</v>
      </c>
      <c r="D25" s="36">
        <f t="shared" ref="D25:D45" si="4">IFERROR((C25-B25)*100/B25,"Div by 0")</f>
        <v>-20.715447154471544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84.26</v>
      </c>
      <c r="C26" s="67">
        <v>59.557000000000002</v>
      </c>
      <c r="D26" s="36">
        <f t="shared" si="4"/>
        <v>-29.317588416805126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14.959</v>
      </c>
      <c r="C27" s="67">
        <v>39.170999999999999</v>
      </c>
      <c r="D27" s="36">
        <f t="shared" si="4"/>
        <v>161.85573901998796</v>
      </c>
      <c r="E27" s="52" t="s">
        <v>127</v>
      </c>
      <c r="F27" s="52" t="str">
        <f t="shared" si="5"/>
        <v>No</v>
      </c>
    </row>
    <row r="28" spans="1:32" ht="12.75" customHeight="1">
      <c r="A28" s="37" t="s">
        <v>18</v>
      </c>
      <c r="B28" s="67">
        <v>0.78</v>
      </c>
      <c r="C28" s="67">
        <v>1.272</v>
      </c>
      <c r="D28" s="36">
        <f t="shared" si="4"/>
        <v>63.07692307692308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24.065000000000001</v>
      </c>
      <c r="C29" s="67">
        <v>38.924999999999997</v>
      </c>
      <c r="D29" s="36">
        <f t="shared" si="4"/>
        <v>61.749428630791584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57.625999999999998</v>
      </c>
      <c r="C30" s="67">
        <v>90.852999999999994</v>
      </c>
      <c r="D30" s="36">
        <f t="shared" si="4"/>
        <v>57.659736924305001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40.228000000000002</v>
      </c>
      <c r="C31" s="67">
        <v>64.397000000000006</v>
      </c>
      <c r="D31" s="36">
        <f t="shared" si="4"/>
        <v>60.080043750621471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57.625999999999998</v>
      </c>
      <c r="C32" s="67">
        <v>90.852999999999994</v>
      </c>
      <c r="D32" s="36">
        <f t="shared" si="4"/>
        <v>57.659736924305001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0.878</v>
      </c>
      <c r="C33" s="67">
        <v>1.3129999999999999</v>
      </c>
      <c r="D33" s="36">
        <f t="shared" si="4"/>
        <v>49.54441913439635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28.097999999999999</v>
      </c>
      <c r="C34" s="67">
        <v>42.33</v>
      </c>
      <c r="D34" s="36">
        <f t="shared" si="4"/>
        <v>50.651291906897285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29.527999999999999</v>
      </c>
      <c r="C35" s="67">
        <v>48.523000000000003</v>
      </c>
      <c r="D35" s="36">
        <f t="shared" si="4"/>
        <v>64.328772690327838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56.228000000000002</v>
      </c>
      <c r="C36" s="67">
        <v>88.186999999999998</v>
      </c>
      <c r="D36" s="36">
        <f t="shared" si="4"/>
        <v>56.838230063313645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42.374000000000002</v>
      </c>
      <c r="C37" s="67">
        <v>8.9830000000000005</v>
      </c>
      <c r="D37" s="36">
        <f t="shared" si="4"/>
        <v>-78.800679662056922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99.835999999999999</v>
      </c>
      <c r="D38" s="36">
        <f t="shared" si="4"/>
        <v>-0.16400000000000148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99.835999999999999</v>
      </c>
      <c r="D39" s="36">
        <f t="shared" si="4"/>
        <v>-0.16400000000000148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99.835999999999999</v>
      </c>
      <c r="D40" s="36">
        <f t="shared" si="4"/>
        <v>-0.16400000000000148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90.828999999999994</v>
      </c>
      <c r="C41" s="67">
        <v>88.843000000000004</v>
      </c>
      <c r="D41" s="36">
        <f t="shared" si="4"/>
        <v>-2.1865263296964517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99.835999999999999</v>
      </c>
      <c r="D42" s="36">
        <f t="shared" si="4"/>
        <v>-0.16400000000000148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99.426000000000002</v>
      </c>
      <c r="D43" s="36">
        <f t="shared" si="4"/>
        <v>-0.57399999999999807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57.625999999999998</v>
      </c>
      <c r="C44" s="67">
        <v>90.852999999999994</v>
      </c>
      <c r="D44" s="36">
        <f t="shared" si="4"/>
        <v>57.659736924305001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42.374000000000002</v>
      </c>
      <c r="C45" s="67">
        <v>8.9830000000000005</v>
      </c>
      <c r="D45" s="36">
        <f t="shared" si="4"/>
        <v>-78.800679662056922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3081</v>
      </c>
      <c r="C49" s="64">
        <v>2424</v>
      </c>
      <c r="D49" s="36">
        <f t="shared" ref="D49:D81" si="7">IFERROR((C49-B49)*100/B49,"Div by 0")</f>
        <v>-21.324245374878288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61.537999999999997</v>
      </c>
      <c r="C50" s="67">
        <v>95.007999999999996</v>
      </c>
      <c r="D50" s="36">
        <f t="shared" si="7"/>
        <v>54.38915791868439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47.679000000000002</v>
      </c>
      <c r="C51" s="71">
        <v>74.793999999999997</v>
      </c>
      <c r="D51" s="36">
        <f t="shared" si="7"/>
        <v>56.869900794899209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0.19500000000000001</v>
      </c>
      <c r="C52" s="67">
        <v>0.248</v>
      </c>
      <c r="D52" s="36">
        <f t="shared" si="7"/>
        <v>27.179487179487172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4.1000000000000002E-2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2.3370000000000002</v>
      </c>
      <c r="C54" s="67">
        <v>3.1349999999999998</v>
      </c>
      <c r="D54" s="36">
        <f t="shared" si="7"/>
        <v>34.146341463414615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1.071</v>
      </c>
      <c r="C57" s="67">
        <v>0.90800000000000003</v>
      </c>
      <c r="D57" s="36">
        <f t="shared" si="7"/>
        <v>-15.219421101774037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3.2000000000000001E-2</v>
      </c>
      <c r="C58" s="67">
        <v>0.124</v>
      </c>
      <c r="D58" s="36">
        <f t="shared" si="7"/>
        <v>287.5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6.5000000000000002E-2</v>
      </c>
      <c r="C60" s="67">
        <v>0.86599999999999999</v>
      </c>
      <c r="D60" s="36">
        <f t="shared" si="7"/>
        <v>1232.3076923076922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5.81</v>
      </c>
      <c r="C62" s="67">
        <v>13.16</v>
      </c>
      <c r="D62" s="36">
        <f t="shared" si="7"/>
        <v>126.50602409638554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0.51900000000000002</v>
      </c>
      <c r="C63" s="67">
        <v>0.86599999999999999</v>
      </c>
      <c r="D63" s="36">
        <f t="shared" si="7"/>
        <v>66.859344894026961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0.86599999999999999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3.83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38.462000000000003</v>
      </c>
      <c r="C69" s="67">
        <v>4.992</v>
      </c>
      <c r="D69" s="36">
        <f t="shared" si="7"/>
        <v>-87.020955748531023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3.2000000000000001E-2</v>
      </c>
      <c r="C70" s="67">
        <v>4.1000000000000002E-2</v>
      </c>
      <c r="D70" s="36">
        <f t="shared" si="7"/>
        <v>28.125000000000004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1.4930000000000001</v>
      </c>
      <c r="C71" s="67">
        <v>1.2789999999999999</v>
      </c>
      <c r="D71" s="36">
        <f t="shared" si="7"/>
        <v>-14.333556597454802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0.41299999999999998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3.4729999999999999</v>
      </c>
      <c r="C73" s="67">
        <v>2.97</v>
      </c>
      <c r="D73" s="36">
        <f t="shared" si="7"/>
        <v>-14.483155773106816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3.2000000000000001E-2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0.19500000000000001</v>
      </c>
      <c r="C76" s="67">
        <v>8.3000000000000004E-2</v>
      </c>
      <c r="D76" s="36">
        <f t="shared" si="7"/>
        <v>-57.435897435897438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33.235999999999997</v>
      </c>
      <c r="C79" s="67">
        <v>0.20599999999999999</v>
      </c>
      <c r="D79" s="36">
        <f t="shared" si="7"/>
        <v>-99.380190155253331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1772</v>
      </c>
      <c r="C83" s="64">
        <v>2215</v>
      </c>
      <c r="D83" s="36">
        <f t="shared" ref="D83:D86" si="9">IFERROR((C83-B83)*100/B83,"Div by 0")</f>
        <v>25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13.994999999999999</v>
      </c>
      <c r="C84" s="67">
        <v>10.339</v>
      </c>
      <c r="D84" s="36">
        <f t="shared" si="9"/>
        <v>-26.123615576991778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82.054000000000002</v>
      </c>
      <c r="C85" s="67">
        <v>87.448999999999998</v>
      </c>
      <c r="D85" s="36">
        <f t="shared" si="9"/>
        <v>6.5749384551636672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3.95</v>
      </c>
      <c r="C86" s="67">
        <v>2.2120000000000002</v>
      </c>
      <c r="D86" s="36">
        <f t="shared" si="9"/>
        <v>-44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1303</v>
      </c>
      <c r="C88" s="64">
        <v>219</v>
      </c>
      <c r="D88" s="36">
        <f t="shared" ref="D88:D91" si="11">IFERROR((C88-B88)*100/B88,"Div by 0")</f>
        <v>-83.192632386799687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17.038</v>
      </c>
      <c r="C89" s="67">
        <v>7.306</v>
      </c>
      <c r="D89" s="36">
        <f t="shared" si="11"/>
        <v>-57.119380208944705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76.438999999999993</v>
      </c>
      <c r="C90" s="67">
        <v>73.516000000000005</v>
      </c>
      <c r="D90" s="36">
        <f t="shared" si="11"/>
        <v>-3.8239642067530815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6.5229999999999997</v>
      </c>
      <c r="C91" s="67">
        <v>19.178000000000001</v>
      </c>
      <c r="D91" s="36">
        <f t="shared" si="11"/>
        <v>194.00582554039553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169330</v>
      </c>
      <c r="C7" s="65">
        <v>119623</v>
      </c>
      <c r="D7" s="36">
        <f t="shared" ref="D7:D27" si="0">IFERROR((C7-B7)*100/B7,"Div by 0")</f>
        <v>-29.355105415460933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0.18099999999999999</v>
      </c>
      <c r="C8" s="66">
        <v>0.25900000000000001</v>
      </c>
      <c r="D8" s="36">
        <f t="shared" si="0"/>
        <v>43.09392265193371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0.13600000000000001</v>
      </c>
      <c r="C9" s="66">
        <v>0.25800000000000001</v>
      </c>
      <c r="D9" s="36">
        <f t="shared" si="0"/>
        <v>89.70588235294116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0.58299999999999996</v>
      </c>
      <c r="C10" s="66">
        <v>0.439</v>
      </c>
      <c r="D10" s="36">
        <f t="shared" si="0"/>
        <v>-24.699828473413376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0.29199999999999998</v>
      </c>
      <c r="C11" s="66">
        <v>0.43099999999999999</v>
      </c>
      <c r="D11" s="36">
        <f t="shared" si="0"/>
        <v>47.602739726027409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12.191000000000001</v>
      </c>
      <c r="C12" s="66">
        <v>9.6489999999999991</v>
      </c>
      <c r="D12" s="36">
        <f t="shared" si="0"/>
        <v>-20.851447789352815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32.011000000000003</v>
      </c>
      <c r="C13" s="66">
        <v>25.890999999999998</v>
      </c>
      <c r="D13" s="36">
        <f t="shared" si="0"/>
        <v>-19.118428040361138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17.68</v>
      </c>
      <c r="C14" s="66">
        <v>26.436</v>
      </c>
      <c r="D14" s="36">
        <f t="shared" si="0"/>
        <v>49.52488687782806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1.446</v>
      </c>
      <c r="C15" s="66">
        <v>1.0629999999999999</v>
      </c>
      <c r="D15" s="36">
        <f t="shared" si="0"/>
        <v>-26.486860304287688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44.316000000000003</v>
      </c>
      <c r="C16" s="66">
        <v>40.124000000000002</v>
      </c>
      <c r="D16" s="36">
        <f t="shared" si="0"/>
        <v>-9.4593374853326111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0.72599999999999998</v>
      </c>
      <c r="C17" s="66">
        <v>1.056</v>
      </c>
      <c r="D17" s="36">
        <f t="shared" si="0"/>
        <v>45.454545454545467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13.509</v>
      </c>
      <c r="C18" s="66">
        <v>10.872</v>
      </c>
      <c r="D18" s="36">
        <f t="shared" si="0"/>
        <v>-19.520319786808798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1.1499999999999999</v>
      </c>
      <c r="C19" s="66">
        <v>1.74</v>
      </c>
      <c r="D19" s="36">
        <f t="shared" si="0"/>
        <v>51.304347826086968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32.011000000000003</v>
      </c>
      <c r="C20" s="66">
        <v>25.890999999999998</v>
      </c>
      <c r="D20" s="36">
        <f t="shared" si="0"/>
        <v>-19.118428040361138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17.68</v>
      </c>
      <c r="C21" s="66">
        <v>26.436</v>
      </c>
      <c r="D21" s="36">
        <f t="shared" si="0"/>
        <v>49.52488687782806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44.316000000000003</v>
      </c>
      <c r="C22" s="66">
        <v>40.124000000000002</v>
      </c>
      <c r="D22" s="36">
        <f t="shared" si="0"/>
        <v>-9.4593374853326111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45.844000000000001</v>
      </c>
      <c r="C23" s="66">
        <v>55.677</v>
      </c>
      <c r="D23" s="36">
        <f t="shared" si="0"/>
        <v>21.448826454934121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45.746000000000002</v>
      </c>
      <c r="C24" s="66">
        <v>55.656999999999996</v>
      </c>
      <c r="D24" s="36">
        <f t="shared" si="0"/>
        <v>21.665282210466476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1119.886</v>
      </c>
      <c r="C26" s="67">
        <v>1783.818</v>
      </c>
      <c r="D26" s="36">
        <f t="shared" si="0"/>
        <v>59.285677292152947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175.011</v>
      </c>
      <c r="C27" s="67">
        <v>194.33</v>
      </c>
      <c r="D27" s="36">
        <f t="shared" si="0"/>
        <v>11.038734708104071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77628</v>
      </c>
      <c r="C29" s="65">
        <v>66603</v>
      </c>
      <c r="D29" s="36">
        <f t="shared" ref="D29:D32" si="2">IFERROR((C29-B29)*100/B29,"Div by 0")</f>
        <v>-14.202349667645695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80.497</v>
      </c>
      <c r="C30" s="66">
        <v>98.254999999999995</v>
      </c>
      <c r="D30" s="36">
        <f t="shared" si="2"/>
        <v>22.060449457743761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19.503</v>
      </c>
      <c r="C31" s="66">
        <v>1.7450000000000001</v>
      </c>
      <c r="D31" s="36">
        <f t="shared" si="2"/>
        <v>-91.052658565348921</v>
      </c>
      <c r="E31" s="52" t="s">
        <v>126</v>
      </c>
      <c r="F31" s="53" t="str">
        <f t="shared" si="3"/>
        <v>No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77461</v>
      </c>
      <c r="C34" s="65">
        <v>66579</v>
      </c>
      <c r="D34" s="36">
        <f t="shared" ref="D34:D54" si="4">IFERROR((C34-B34)*100/B34,"Div by 0")</f>
        <v>-14.048359819780277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80.454999999999998</v>
      </c>
      <c r="C35" s="66">
        <v>98.254999999999995</v>
      </c>
      <c r="D35" s="36">
        <f t="shared" si="4"/>
        <v>22.124168790006834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19.489000000000001</v>
      </c>
      <c r="C36" s="66">
        <v>1.6990000000000001</v>
      </c>
      <c r="D36" s="36">
        <f t="shared" si="4"/>
        <v>-91.282261788701319</v>
      </c>
      <c r="E36" s="52" t="s">
        <v>126</v>
      </c>
      <c r="F36" s="53" t="str">
        <f t="shared" si="5"/>
        <v>No</v>
      </c>
    </row>
    <row r="37" spans="1:30" ht="12.75" customHeight="1">
      <c r="A37" s="37" t="s">
        <v>18</v>
      </c>
      <c r="B37" s="66">
        <v>5.7000000000000002E-2</v>
      </c>
      <c r="C37" s="66">
        <v>4.7E-2</v>
      </c>
      <c r="D37" s="36">
        <f t="shared" si="4"/>
        <v>-17.543859649122812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35.893999999999998</v>
      </c>
      <c r="C38" s="66">
        <v>37.802</v>
      </c>
      <c r="D38" s="36">
        <f t="shared" si="4"/>
        <v>5.3156516409427796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81.385000000000005</v>
      </c>
      <c r="C39" s="66">
        <v>84.225999999999999</v>
      </c>
      <c r="D39" s="36">
        <f t="shared" si="4"/>
        <v>3.4908152607974365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59.831000000000003</v>
      </c>
      <c r="C40" s="66">
        <v>61.341000000000001</v>
      </c>
      <c r="D40" s="36">
        <f t="shared" si="4"/>
        <v>2.5237753004295396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81.385000000000005</v>
      </c>
      <c r="C41" s="66">
        <v>84.225999999999999</v>
      </c>
      <c r="D41" s="36">
        <f t="shared" si="4"/>
        <v>3.4908152607974365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1.726</v>
      </c>
      <c r="C42" s="66">
        <v>1.681</v>
      </c>
      <c r="D42" s="36">
        <f t="shared" si="4"/>
        <v>-2.6071842410196946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48.933999999999997</v>
      </c>
      <c r="C43" s="66">
        <v>48.832000000000001</v>
      </c>
      <c r="D43" s="36">
        <f t="shared" si="4"/>
        <v>-0.20844402664813169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32.451000000000001</v>
      </c>
      <c r="C44" s="66">
        <v>35.393999999999998</v>
      </c>
      <c r="D44" s="36">
        <f t="shared" si="4"/>
        <v>9.069057964315423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79.929000000000002</v>
      </c>
      <c r="C45" s="66">
        <v>82.534999999999997</v>
      </c>
      <c r="D45" s="36">
        <f t="shared" si="4"/>
        <v>3.2603935993193889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18.614999999999998</v>
      </c>
      <c r="C46" s="66">
        <v>15.442</v>
      </c>
      <c r="D46" s="36">
        <f t="shared" si="4"/>
        <v>-17.045393499865693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99.668000000000006</v>
      </c>
      <c r="D47" s="36">
        <f t="shared" si="4"/>
        <v>-0.33199999999999363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99.668000000000006</v>
      </c>
      <c r="D48" s="36">
        <f t="shared" si="4"/>
        <v>-0.33199999999999363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99.668000000000006</v>
      </c>
      <c r="D49" s="36">
        <f t="shared" si="4"/>
        <v>-0.33199999999999363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91.457999999999998</v>
      </c>
      <c r="C50" s="66">
        <v>88.813000000000002</v>
      </c>
      <c r="D50" s="36">
        <f t="shared" si="4"/>
        <v>-2.8920378753088807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99.668000000000006</v>
      </c>
      <c r="D51" s="36">
        <f t="shared" si="4"/>
        <v>-0.33199999999999363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99.599000000000004</v>
      </c>
      <c r="C52" s="66">
        <v>97.156999999999996</v>
      </c>
      <c r="D52" s="36">
        <f t="shared" si="4"/>
        <v>-2.4518318457012693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81.385000000000005</v>
      </c>
      <c r="C53" s="66">
        <v>84.225999999999999</v>
      </c>
      <c r="D53" s="36">
        <f t="shared" si="4"/>
        <v>3.4908152607974365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18.614999999999998</v>
      </c>
      <c r="C54" s="66">
        <v>15.442</v>
      </c>
      <c r="D54" s="36">
        <f t="shared" si="4"/>
        <v>-17.045393499865693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77317</v>
      </c>
      <c r="C58" s="65">
        <v>64686</v>
      </c>
      <c r="D58" s="36">
        <f t="shared" ref="D58:D90" si="7">IFERROR((C58-B58)*100/B58,"Div by 0")</f>
        <v>-16.336640066220884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86.718000000000004</v>
      </c>
      <c r="C59" s="66">
        <v>87.048000000000002</v>
      </c>
      <c r="D59" s="36">
        <f t="shared" si="7"/>
        <v>0.3805438317304346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63.929000000000002</v>
      </c>
      <c r="C60" s="70">
        <v>64.122</v>
      </c>
      <c r="D60" s="36">
        <f t="shared" si="7"/>
        <v>0.30189741744747739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2.7919999999999998</v>
      </c>
      <c r="C61" s="66">
        <v>2.7490000000000001</v>
      </c>
      <c r="D61" s="36">
        <f t="shared" si="7"/>
        <v>-1.5401146131805052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1.2310000000000001</v>
      </c>
      <c r="C62" s="66">
        <v>1.478</v>
      </c>
      <c r="D62" s="36">
        <f t="shared" si="7"/>
        <v>20.064987814784718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4.3719999999999999</v>
      </c>
      <c r="C63" s="66">
        <v>5.0060000000000002</v>
      </c>
      <c r="D63" s="36">
        <f t="shared" si="7"/>
        <v>14.501372369624894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</v>
      </c>
      <c r="C64" s="66">
        <v>0</v>
      </c>
      <c r="D64" s="36" t="str">
        <f t="shared" si="7"/>
        <v>Div by 0</v>
      </c>
      <c r="E64" s="52" t="s">
        <v>126</v>
      </c>
      <c r="F64" s="53" t="str">
        <f t="shared" si="8"/>
        <v>N/A</v>
      </c>
    </row>
    <row r="65" spans="1:6" ht="12.75" customHeight="1">
      <c r="A65" s="37" t="s">
        <v>41</v>
      </c>
      <c r="B65" s="66">
        <v>0</v>
      </c>
      <c r="C65" s="66">
        <v>1.9E-2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2.5190000000000001</v>
      </c>
      <c r="C66" s="66">
        <v>2.3879999999999999</v>
      </c>
      <c r="D66" s="36">
        <f t="shared" si="7"/>
        <v>-5.2004763795156892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0.71</v>
      </c>
      <c r="C67" s="66">
        <v>0.85299999999999998</v>
      </c>
      <c r="D67" s="36">
        <f t="shared" si="7"/>
        <v>20.140845070422536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5.7000000000000002E-2</v>
      </c>
      <c r="C68" s="66">
        <v>3.1E-2</v>
      </c>
      <c r="D68" s="36">
        <f t="shared" si="7"/>
        <v>-45.614035087719301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0.182</v>
      </c>
      <c r="C69" s="66">
        <v>1.5860000000000001</v>
      </c>
      <c r="D69" s="36">
        <f t="shared" si="7"/>
        <v>771.42857142857144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8.0000000000000002E-3</v>
      </c>
      <c r="C70" s="66">
        <v>1.9E-2</v>
      </c>
      <c r="D70" s="36">
        <f t="shared" si="7"/>
        <v>137.49999999999997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4.3250000000000002</v>
      </c>
      <c r="C71" s="66">
        <v>5.04</v>
      </c>
      <c r="D71" s="36">
        <f t="shared" si="7"/>
        <v>16.531791907514446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0.95599999999999996</v>
      </c>
      <c r="C72" s="66">
        <v>1.022</v>
      </c>
      <c r="D72" s="36">
        <f t="shared" si="7"/>
        <v>6.9037656903765754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1.6519999999999999</v>
      </c>
      <c r="C73" s="66">
        <v>1.966</v>
      </c>
      <c r="D73" s="36">
        <f t="shared" si="7"/>
        <v>19.007263922518163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0.39800000000000002</v>
      </c>
      <c r="C74" s="66">
        <v>0.46400000000000002</v>
      </c>
      <c r="D74" s="36">
        <f t="shared" si="7"/>
        <v>16.582914572864322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</v>
      </c>
      <c r="C75" s="66">
        <v>0.28599999999999998</v>
      </c>
      <c r="D75" s="36" t="str">
        <f t="shared" si="7"/>
        <v>Div by 0</v>
      </c>
      <c r="E75" s="52" t="s">
        <v>126</v>
      </c>
      <c r="F75" s="53" t="str">
        <f t="shared" si="8"/>
        <v>N/A</v>
      </c>
    </row>
    <row r="76" spans="1:6" ht="12.75" customHeight="1">
      <c r="A76" s="37" t="s">
        <v>91</v>
      </c>
      <c r="B76" s="66">
        <v>1E-3</v>
      </c>
      <c r="C76" s="66">
        <v>0.02</v>
      </c>
      <c r="D76" s="36">
        <f t="shared" si="7"/>
        <v>1899.9999999999998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3.585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13.282</v>
      </c>
      <c r="C78" s="66">
        <v>12.952</v>
      </c>
      <c r="D78" s="36">
        <f t="shared" si="7"/>
        <v>-2.4845655774732727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1.881</v>
      </c>
      <c r="C79" s="66">
        <v>1.889</v>
      </c>
      <c r="D79" s="36">
        <f t="shared" si="7"/>
        <v>0.42530568846358358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2.0030000000000001</v>
      </c>
      <c r="C80" s="66">
        <v>1.2230000000000001</v>
      </c>
      <c r="D80" s="36">
        <f t="shared" si="7"/>
        <v>-38.941587618572143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5.0000000000000001E-3</v>
      </c>
      <c r="C81" s="66">
        <v>0.16700000000000001</v>
      </c>
      <c r="D81" s="36">
        <f t="shared" si="7"/>
        <v>3240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1.0149999999999999</v>
      </c>
      <c r="C82" s="66">
        <v>2.113</v>
      </c>
      <c r="D82" s="36">
        <f t="shared" si="7"/>
        <v>108.17733990147785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0.188</v>
      </c>
      <c r="C83" s="66">
        <v>0.17899999999999999</v>
      </c>
      <c r="D83" s="36">
        <f t="shared" si="7"/>
        <v>-4.7872340425531954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0.01</v>
      </c>
      <c r="C84" s="66">
        <v>1.7000000000000001E-2</v>
      </c>
      <c r="D84" s="36">
        <f t="shared" si="7"/>
        <v>70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2.496</v>
      </c>
      <c r="C85" s="66">
        <v>2.1739999999999999</v>
      </c>
      <c r="D85" s="36">
        <f t="shared" si="7"/>
        <v>-12.900641025641027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3.5000000000000003E-2</v>
      </c>
      <c r="C86" s="66">
        <v>5.8999999999999997E-2</v>
      </c>
      <c r="D86" s="36">
        <f t="shared" si="7"/>
        <v>68.571428571428555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3.0000000000000001E-3</v>
      </c>
      <c r="C87" s="66">
        <v>1.4999999999999999E-2</v>
      </c>
      <c r="D87" s="36">
        <f t="shared" si="7"/>
        <v>400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4.6959999999999997</v>
      </c>
      <c r="C88" s="66">
        <v>4.3659999999999997</v>
      </c>
      <c r="D88" s="36">
        <f t="shared" si="7"/>
        <v>-7.0272572402044311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0.94899999999999995</v>
      </c>
      <c r="C89" s="66">
        <v>0.75</v>
      </c>
      <c r="D89" s="36">
        <f t="shared" si="7"/>
        <v>-20.96944151738672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63042</v>
      </c>
      <c r="C92" s="65">
        <v>56077</v>
      </c>
      <c r="D92" s="36">
        <f t="shared" ref="D92:D95" si="9">IFERROR((C92-B92)*100/B92,"Div by 0")</f>
        <v>-11.048190095491893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15.257999999999999</v>
      </c>
      <c r="C93" s="66">
        <v>16.451000000000001</v>
      </c>
      <c r="D93" s="36">
        <f t="shared" si="9"/>
        <v>7.8188491283261339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66.289000000000001</v>
      </c>
      <c r="C94" s="66">
        <v>72.474000000000004</v>
      </c>
      <c r="D94" s="36">
        <f t="shared" si="9"/>
        <v>9.330356469399149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18.452999999999999</v>
      </c>
      <c r="C95" s="66">
        <v>11.076000000000001</v>
      </c>
      <c r="D95" s="36">
        <f t="shared" si="9"/>
        <v>-39.977239473256375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14419</v>
      </c>
      <c r="C97" s="65">
        <v>10281</v>
      </c>
      <c r="D97" s="36">
        <f t="shared" ref="D97:D100" si="11">IFERROR((C97-B97)*100/B97,"Div by 0")</f>
        <v>-28.698245370691449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7.774</v>
      </c>
      <c r="C98" s="66">
        <v>10.242000000000001</v>
      </c>
      <c r="D98" s="36">
        <f t="shared" si="11"/>
        <v>31.746848469256509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No</v>
      </c>
    </row>
    <row r="99" spans="1:30" ht="12.75" customHeight="1">
      <c r="A99" s="37" t="s">
        <v>66</v>
      </c>
      <c r="B99" s="66">
        <v>61.35</v>
      </c>
      <c r="C99" s="66">
        <v>66.763999999999996</v>
      </c>
      <c r="D99" s="36">
        <f t="shared" si="11"/>
        <v>8.8247758761206097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30.876000000000001</v>
      </c>
      <c r="C100" s="66">
        <v>22.994</v>
      </c>
      <c r="D100" s="36">
        <f t="shared" si="11"/>
        <v>-25.527918124109345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2013-05-01T23:06:31Z</dcterms:modified>
</cp:coreProperties>
</file>